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eate 2 tables Table 1, full u" sheetId="1" r:id="rId5"/>
    <sheet state="visible" name="Chart1 Canadian GPA Trend by Se" sheetId="2" r:id="rId6"/>
    <sheet state="visible" name="Sheet1" sheetId="3" r:id="rId7"/>
  </sheets>
  <definedNames/>
  <calcPr/>
</workbook>
</file>

<file path=xl/sharedStrings.xml><?xml version="1.0" encoding="utf-8"?>
<sst xmlns="http://schemas.openxmlformats.org/spreadsheetml/2006/main" count="112" uniqueCount="49">
  <si>
    <t>Semester</t>
  </si>
  <si>
    <t>Course Name</t>
  </si>
  <si>
    <t>Type</t>
  </si>
  <si>
    <t>Credits</t>
  </si>
  <si>
    <t>Grade</t>
  </si>
  <si>
    <t>First Semester 1399-1400</t>
  </si>
  <si>
    <t>Software Engineering 2</t>
  </si>
  <si>
    <t>Theoretical</t>
  </si>
  <si>
    <t>Signals and Systems</t>
  </si>
  <si>
    <t>Object-Oriented Systems Design</t>
  </si>
  <si>
    <t>Microprocessors and Assembly Language</t>
  </si>
  <si>
    <t>Analytical History of Early Islam</t>
  </si>
  <si>
    <t>Thematic Interpretation of Nahj al-Balagha</t>
  </si>
  <si>
    <t>First Semester 1400-1401</t>
  </si>
  <si>
    <t>Differential Equations</t>
  </si>
  <si>
    <t>Programming Languages Design</t>
  </si>
  <si>
    <t>Fundamentals of Computational Intelligence</t>
  </si>
  <si>
    <t>Familiarity with the Holy Quran</t>
  </si>
  <si>
    <t>Operating Systems</t>
  </si>
  <si>
    <t>Digital Systems Computer-Aided Design</t>
  </si>
  <si>
    <t>Physics Laboratory 2</t>
  </si>
  <si>
    <t>Practical</t>
  </si>
  <si>
    <t>Second Semester 1400-1401</t>
  </si>
  <si>
    <t>Thoughts of the Imams of the Islamic Revolution</t>
  </si>
  <si>
    <t>Computer Networks</t>
  </si>
  <si>
    <t>Internet Engineering</t>
  </si>
  <si>
    <t>Fundamentals of Speech and Language Processing</t>
  </si>
  <si>
    <t>Robotics Principles</t>
  </si>
  <si>
    <t>Fundamentals of Computer Vision</t>
  </si>
  <si>
    <t>Software Project</t>
  </si>
  <si>
    <t>Physical Education</t>
  </si>
  <si>
    <t>Theo/Prac</t>
  </si>
  <si>
    <t>Microprocessor Laboratory 1</t>
  </si>
  <si>
    <t>Summer Semester 1400-1401</t>
  </si>
  <si>
    <t>Engineering Mathematics</t>
  </si>
  <si>
    <t>Logic Circuits and Computer Architecture Lab</t>
  </si>
  <si>
    <t>Sports 1</t>
  </si>
  <si>
    <t>Internship</t>
  </si>
  <si>
    <t>Computer Workshop</t>
  </si>
  <si>
    <t>First Semester 1401-1402</t>
  </si>
  <si>
    <t>History of Islamic and Iranian Culture and Civilization</t>
  </si>
  <si>
    <t>Familiarity with Sacred Defense</t>
  </si>
  <si>
    <t>Iranian Avg (0–20)</t>
  </si>
  <si>
    <t>Percentage Avg</t>
  </si>
  <si>
    <t>Std Canadian GPA (4.0)</t>
  </si>
  <si>
    <t>WES Canada GPA (4.0)</t>
  </si>
  <si>
    <t>Standard Canadian 4.0</t>
  </si>
  <si>
    <t>WES Canada (4.0)</t>
  </si>
  <si>
    <t>OMSAS Scale (4.0)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</si>
</sst>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Alignment="1" applyFont="1">
      <alignment horizontal="left" readingOrder="0" shrinkToFit="0" vertical="center" wrapText="1"/>
    </xf>
    <xf borderId="0" fillId="0" fontId="1" numFmtId="0" xfId="0" applyAlignment="1" applyFont="1">
      <alignment horizontal="left" readingOrder="0" shrinkToFit="0" vertical="center" wrapText="0"/>
    </xf>
    <xf borderId="0" fillId="0" fontId="1" numFmtId="0" xfId="0" applyAlignment="1" applyFont="1">
      <alignment readingOrder="0" shrinkToFit="0" vertical="center" wrapText="1"/>
    </xf>
    <xf borderId="0" fillId="0" fontId="1" numFmtId="0" xfId="0" applyAlignment="1" applyFont="1">
      <alignment shrinkToFit="0" vertical="center" wrapText="0"/>
    </xf>
    <xf borderId="0" fillId="0" fontId="1" numFmtId="10" xfId="0" applyAlignment="1" applyFont="1" applyNumberFormat="1">
      <alignment shrinkToFit="0" vertical="center" wrapText="0"/>
    </xf>
    <xf borderId="0" fillId="0" fontId="1" numFmtId="2" xfId="0" applyAlignment="1" applyFont="1" applyNumberFormat="1">
      <alignment readingOrder="0" shrinkToFit="0" vertical="center" wrapText="1"/>
    </xf>
    <xf borderId="0" fillId="0" fontId="1" numFmtId="2" xfId="0" applyAlignment="1" applyFont="1" applyNumberFormat="1">
      <alignment readingOrder="0" shrinkToFit="0" vertical="center" wrapText="0"/>
    </xf>
    <xf borderId="0" fillId="0" fontId="1" numFmtId="0" xfId="0" applyAlignment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35FC1"/>
          <bgColor rgb="FF535FC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535FC1"/>
        </left>
        <right style="thin">
          <color rgb="FF535FC1"/>
        </right>
        <top style="thin">
          <color rgb="FF535FC1"/>
        </top>
        <bottom style="thin">
          <color rgb="FF535FC1"/>
        </bottom>
      </border>
    </dxf>
  </dxfs>
  <tableStyles count="2">
    <tableStyle count="4" pivot="0" name="Sheet1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Chart1 Canadian GPA Trend by Se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444746"/>
                </a:solidFill>
                <a:latin typeface="+mn-lt"/>
              </a:defRPr>
            </a:pPr>
            <a:r>
              <a:rPr b="0">
                <a:solidFill>
                  <a:srgbClr val="444746"/>
                </a:solidFill>
                <a:latin typeface="+mn-lt"/>
              </a:rPr>
              <a:t>Canadian GPA Trend by Semester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'Chart1 Canadian GPA Trend by Se'!$B$3</c:f>
            </c:strRef>
          </c:tx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'Chart1 Canadian GPA Trend by Se'!$A$4:$A$8</c:f>
            </c:strRef>
          </c:cat>
          <c:val>
            <c:numRef>
              <c:f>'Chart1 Canadian GPA Trend by Se'!$B$4:$B$8</c:f>
              <c:numCache/>
            </c:numRef>
          </c:val>
          <c:smooth val="0"/>
        </c:ser>
        <c:ser>
          <c:idx val="1"/>
          <c:order val="1"/>
          <c:tx>
            <c:strRef>
              <c:f>'Chart1 Canadian GPA Trend by Se'!$C$3</c:f>
            </c:strRef>
          </c:tx>
          <c:spPr>
            <a:ln cmpd="sng">
              <a:solidFill>
                <a:srgbClr val="EA4335"/>
              </a:solidFill>
            </a:ln>
          </c:spPr>
          <c:marker>
            <c:symbol val="none"/>
          </c:marker>
          <c:cat>
            <c:strRef>
              <c:f>'Chart1 Canadian GPA Trend by Se'!$A$4:$A$8</c:f>
            </c:strRef>
          </c:cat>
          <c:val>
            <c:numRef>
              <c:f>'Chart1 Canadian GPA Trend by Se'!$C$4:$C$8</c:f>
              <c:numCache/>
            </c:numRef>
          </c:val>
          <c:smooth val="0"/>
        </c:ser>
        <c:ser>
          <c:idx val="2"/>
          <c:order val="2"/>
          <c:tx>
            <c:strRef>
              <c:f>'Chart1 Canadian GPA Trend by Se'!$D$3</c:f>
            </c:strRef>
          </c:tx>
          <c:spPr>
            <a:ln cmpd="sng">
              <a:solidFill>
                <a:srgbClr val="FBBC04"/>
              </a:solidFill>
            </a:ln>
          </c:spPr>
          <c:marker>
            <c:symbol val="none"/>
          </c:marker>
          <c:cat>
            <c:strRef>
              <c:f>'Chart1 Canadian GPA Trend by Se'!$A$4:$A$8</c:f>
            </c:strRef>
          </c:cat>
          <c:val>
            <c:numRef>
              <c:f>'Chart1 Canadian GPA Trend by Se'!$D$4:$D$8</c:f>
              <c:numCache/>
            </c:numRef>
          </c:val>
          <c:smooth val="0"/>
        </c:ser>
        <c:axId val="1330932611"/>
        <c:axId val="1615133666"/>
      </c:lineChart>
      <c:catAx>
        <c:axId val="13309326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Semester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15133666"/>
      </c:catAx>
      <c:valAx>
        <c:axId val="1615133666"/>
        <c:scaling>
          <c:orientation val="minMax"/>
          <c:max val="4.3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GPA (4.0 Scale)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30932611"/>
      </c:valAx>
    </c:plotArea>
    <c:legend>
      <c:legendPos val="b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</c:chart>
  <c:spPr>
    <a:solidFill>
      <a:srgbClr val="F0F4F9"/>
    </a:solidFill>
  </c:spPr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762500" cy="28575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3:D8" displayName="Canadian_GPA_Trend_by_Semester" name="Canadian_GPA_Trend_by_Semester" id="2">
  <tableColumns count="4">
    <tableColumn name="Semester" id="1"/>
    <tableColumn name="Standard Canadian 4.0" id="2"/>
    <tableColumn name="WES Canada (4.0)" id="3"/>
    <tableColumn name="OMSAS Scale (4.0)" id="4"/>
  </tableColumns>
  <tableStyleInfo name="Chart1 Canadian GPA Trend by Se-style" showColumnStripes="0" showFirstColumn="1" showLastColumn="1" showRowStripes="1"/>
</table>
</file>

<file path=xl/tables/table2.xml><?xml version="1.0" encoding="utf-8"?>
<table xmlns="http://schemas.openxmlformats.org/spreadsheetml/2006/main" ref="A1:F6" displayName="Table1" name="Table1" id="1">
  <tableColumns count="6">
    <tableColumn name="Semester" id="1"/>
    <tableColumn name="Credits" id="2"/>
    <tableColumn name="Iranian Avg (0–20)" id="3"/>
    <tableColumn name="Percentage Avg" id="4"/>
    <tableColumn name="Std Canadian GPA (4.0)" id="5"/>
    <tableColumn name="WES Canada GPA (4.0)" id="6"/>
  </tableColumns>
  <tableStyleInfo name="Sheet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38"/>
    <col customWidth="1" min="2" max="2" width="40.0"/>
    <col customWidth="1" min="3" max="3" width="9.25"/>
    <col customWidth="1" min="4" max="4" width="6.25"/>
    <col customWidth="1" min="5" max="5" width="5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1">
        <v>3.0</v>
      </c>
      <c r="E2" s="1">
        <v>12.0</v>
      </c>
    </row>
    <row r="3">
      <c r="A3" s="1" t="s">
        <v>5</v>
      </c>
      <c r="B3" s="1" t="s">
        <v>8</v>
      </c>
      <c r="C3" s="1" t="s">
        <v>7</v>
      </c>
      <c r="D3" s="1">
        <v>3.0</v>
      </c>
      <c r="E3" s="1">
        <v>10.0</v>
      </c>
    </row>
    <row r="4">
      <c r="A4" s="1" t="s">
        <v>5</v>
      </c>
      <c r="B4" s="1" t="s">
        <v>9</v>
      </c>
      <c r="C4" s="1" t="s">
        <v>7</v>
      </c>
      <c r="D4" s="1">
        <v>3.0</v>
      </c>
      <c r="E4" s="1">
        <v>13.5</v>
      </c>
    </row>
    <row r="5">
      <c r="A5" s="1" t="s">
        <v>5</v>
      </c>
      <c r="B5" s="1" t="s">
        <v>10</v>
      </c>
      <c r="C5" s="1" t="s">
        <v>7</v>
      </c>
      <c r="D5" s="1">
        <v>3.0</v>
      </c>
      <c r="E5" s="1">
        <v>11.0</v>
      </c>
    </row>
    <row r="6">
      <c r="A6" s="1" t="s">
        <v>5</v>
      </c>
      <c r="B6" s="1" t="s">
        <v>11</v>
      </c>
      <c r="C6" s="1" t="s">
        <v>7</v>
      </c>
      <c r="D6" s="1">
        <v>2.0</v>
      </c>
      <c r="E6" s="1">
        <v>18.5</v>
      </c>
    </row>
    <row r="7">
      <c r="A7" s="1" t="s">
        <v>5</v>
      </c>
      <c r="B7" s="1" t="s">
        <v>12</v>
      </c>
      <c r="C7" s="1" t="s">
        <v>7</v>
      </c>
      <c r="D7" s="1">
        <v>2.0</v>
      </c>
      <c r="E7" s="1">
        <v>15.5</v>
      </c>
    </row>
    <row r="8">
      <c r="A8" s="1" t="s">
        <v>13</v>
      </c>
      <c r="B8" s="1" t="s">
        <v>14</v>
      </c>
      <c r="C8" s="1" t="s">
        <v>7</v>
      </c>
      <c r="D8" s="1">
        <v>3.0</v>
      </c>
      <c r="E8" s="1">
        <v>17.0</v>
      </c>
    </row>
    <row r="9">
      <c r="A9" s="1" t="s">
        <v>13</v>
      </c>
      <c r="B9" s="1" t="s">
        <v>15</v>
      </c>
      <c r="C9" s="1" t="s">
        <v>7</v>
      </c>
      <c r="D9" s="1">
        <v>3.0</v>
      </c>
      <c r="E9" s="1">
        <v>12.0</v>
      </c>
    </row>
    <row r="10">
      <c r="A10" s="1" t="s">
        <v>13</v>
      </c>
      <c r="B10" s="1" t="s">
        <v>16</v>
      </c>
      <c r="C10" s="1" t="s">
        <v>7</v>
      </c>
      <c r="D10" s="1">
        <v>3.0</v>
      </c>
      <c r="E10" s="1">
        <v>17.0</v>
      </c>
    </row>
    <row r="11">
      <c r="A11" s="1" t="s">
        <v>13</v>
      </c>
      <c r="B11" s="1" t="s">
        <v>17</v>
      </c>
      <c r="C11" s="1" t="s">
        <v>7</v>
      </c>
      <c r="D11" s="1">
        <v>1.0</v>
      </c>
      <c r="E11" s="1">
        <v>20.0</v>
      </c>
    </row>
    <row r="12">
      <c r="A12" s="1" t="s">
        <v>13</v>
      </c>
      <c r="B12" s="1" t="s">
        <v>18</v>
      </c>
      <c r="C12" s="1" t="s">
        <v>7</v>
      </c>
      <c r="D12" s="1">
        <v>3.0</v>
      </c>
      <c r="E12" s="1">
        <v>10.0</v>
      </c>
    </row>
    <row r="13">
      <c r="A13" s="1" t="s">
        <v>13</v>
      </c>
      <c r="B13" s="1" t="s">
        <v>19</v>
      </c>
      <c r="C13" s="1" t="s">
        <v>7</v>
      </c>
      <c r="D13" s="1">
        <v>3.0</v>
      </c>
      <c r="E13" s="1">
        <v>18.0</v>
      </c>
    </row>
    <row r="14">
      <c r="A14" s="1" t="s">
        <v>13</v>
      </c>
      <c r="B14" s="1" t="s">
        <v>20</v>
      </c>
      <c r="C14" s="1" t="s">
        <v>21</v>
      </c>
      <c r="D14" s="1">
        <v>1.0</v>
      </c>
      <c r="E14" s="1">
        <v>10.5</v>
      </c>
    </row>
    <row r="15">
      <c r="A15" s="1" t="s">
        <v>22</v>
      </c>
      <c r="B15" s="1" t="s">
        <v>23</v>
      </c>
      <c r="C15" s="1" t="s">
        <v>7</v>
      </c>
      <c r="D15" s="1">
        <v>1.0</v>
      </c>
      <c r="E15" s="1">
        <v>18.0</v>
      </c>
    </row>
    <row r="16">
      <c r="A16" s="1" t="s">
        <v>22</v>
      </c>
      <c r="B16" s="1" t="s">
        <v>24</v>
      </c>
      <c r="C16" s="1" t="s">
        <v>7</v>
      </c>
      <c r="D16" s="1">
        <v>3.0</v>
      </c>
      <c r="E16" s="1">
        <v>19.0</v>
      </c>
    </row>
    <row r="17">
      <c r="A17" s="1" t="s">
        <v>22</v>
      </c>
      <c r="B17" s="1" t="s">
        <v>25</v>
      </c>
      <c r="C17" s="1" t="s">
        <v>7</v>
      </c>
      <c r="D17" s="1">
        <v>3.0</v>
      </c>
      <c r="E17" s="1">
        <v>19.75</v>
      </c>
    </row>
    <row r="18">
      <c r="A18" s="1" t="s">
        <v>22</v>
      </c>
      <c r="B18" s="1" t="s">
        <v>26</v>
      </c>
      <c r="C18" s="1" t="s">
        <v>7</v>
      </c>
      <c r="D18" s="1">
        <v>3.0</v>
      </c>
      <c r="E18" s="1">
        <v>19.5</v>
      </c>
    </row>
    <row r="19">
      <c r="A19" s="1" t="s">
        <v>22</v>
      </c>
      <c r="B19" s="1" t="s">
        <v>27</v>
      </c>
      <c r="C19" s="1" t="s">
        <v>7</v>
      </c>
      <c r="D19" s="1">
        <v>3.0</v>
      </c>
      <c r="E19" s="1">
        <v>16.75</v>
      </c>
    </row>
    <row r="20">
      <c r="A20" s="1" t="s">
        <v>22</v>
      </c>
      <c r="B20" s="1" t="s">
        <v>28</v>
      </c>
      <c r="C20" s="1" t="s">
        <v>7</v>
      </c>
      <c r="D20" s="1">
        <v>3.0</v>
      </c>
      <c r="E20" s="1">
        <v>17.75</v>
      </c>
    </row>
    <row r="21">
      <c r="A21" s="1" t="s">
        <v>22</v>
      </c>
      <c r="B21" s="1" t="s">
        <v>29</v>
      </c>
      <c r="C21" s="1" t="s">
        <v>21</v>
      </c>
      <c r="D21" s="1">
        <v>3.0</v>
      </c>
      <c r="E21" s="1">
        <v>20.0</v>
      </c>
    </row>
    <row r="22">
      <c r="A22" s="1" t="s">
        <v>22</v>
      </c>
      <c r="B22" s="1" t="s">
        <v>30</v>
      </c>
      <c r="C22" s="1" t="s">
        <v>31</v>
      </c>
      <c r="D22" s="1">
        <v>1.0</v>
      </c>
      <c r="E22" s="1">
        <v>19.0</v>
      </c>
    </row>
    <row r="23">
      <c r="A23" s="1" t="s">
        <v>22</v>
      </c>
      <c r="B23" s="1" t="s">
        <v>32</v>
      </c>
      <c r="C23" s="1" t="s">
        <v>21</v>
      </c>
      <c r="D23" s="1">
        <v>1.0</v>
      </c>
      <c r="E23" s="1">
        <v>18.25</v>
      </c>
    </row>
    <row r="24">
      <c r="A24" s="1" t="s">
        <v>33</v>
      </c>
      <c r="B24" s="1" t="s">
        <v>34</v>
      </c>
      <c r="C24" s="1" t="s">
        <v>7</v>
      </c>
      <c r="D24" s="1">
        <v>3.0</v>
      </c>
      <c r="E24" s="1">
        <v>14.7</v>
      </c>
    </row>
    <row r="25">
      <c r="A25" s="1" t="s">
        <v>33</v>
      </c>
      <c r="B25" s="1" t="s">
        <v>35</v>
      </c>
      <c r="C25" s="1" t="s">
        <v>21</v>
      </c>
      <c r="D25" s="1">
        <v>1.0</v>
      </c>
      <c r="E25" s="1">
        <v>20.0</v>
      </c>
    </row>
    <row r="26">
      <c r="A26" s="1" t="s">
        <v>33</v>
      </c>
      <c r="B26" s="1" t="s">
        <v>36</v>
      </c>
      <c r="C26" s="1" t="s">
        <v>21</v>
      </c>
      <c r="D26" s="1">
        <v>1.0</v>
      </c>
      <c r="E26" s="1">
        <v>17.0</v>
      </c>
    </row>
    <row r="27">
      <c r="A27" s="1" t="s">
        <v>33</v>
      </c>
      <c r="B27" s="1" t="s">
        <v>37</v>
      </c>
      <c r="C27" s="1" t="s">
        <v>21</v>
      </c>
      <c r="D27" s="1">
        <v>1.0</v>
      </c>
      <c r="E27" s="1">
        <v>20.0</v>
      </c>
    </row>
    <row r="28">
      <c r="A28" s="1" t="s">
        <v>33</v>
      </c>
      <c r="B28" s="1" t="s">
        <v>38</v>
      </c>
      <c r="C28" s="1" t="s">
        <v>21</v>
      </c>
      <c r="D28" s="1">
        <v>1.0</v>
      </c>
      <c r="E28" s="1">
        <v>17.0</v>
      </c>
    </row>
    <row r="29">
      <c r="A29" s="1" t="s">
        <v>39</v>
      </c>
      <c r="B29" s="1" t="s">
        <v>40</v>
      </c>
      <c r="C29" s="1" t="s">
        <v>7</v>
      </c>
      <c r="D29" s="1">
        <v>2.0</v>
      </c>
      <c r="E29" s="1">
        <v>18.0</v>
      </c>
    </row>
    <row r="30">
      <c r="A30" s="1" t="s">
        <v>39</v>
      </c>
      <c r="B30" s="1" t="s">
        <v>41</v>
      </c>
      <c r="C30" s="1" t="s">
        <v>7</v>
      </c>
      <c r="D30" s="1">
        <v>2.0</v>
      </c>
      <c r="E30" s="1">
        <v>17.5</v>
      </c>
    </row>
    <row r="31">
      <c r="D31" s="2">
        <f>SUM(D2:D30)</f>
        <v>65</v>
      </c>
      <c r="E31" s="2">
        <f>AVERAGE(E2:E30)</f>
        <v>16.45517241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38"/>
    <col customWidth="1" min="2" max="2" width="25.63"/>
    <col customWidth="1" min="3" max="3" width="22.13"/>
    <col customWidth="1" min="4" max="4" width="22.75"/>
  </cols>
  <sheetData>
    <row r="1" ht="225.0" customHeight="1"/>
    <row r="3" ht="22.5" customHeight="1">
      <c r="A3" s="4" t="s">
        <v>0</v>
      </c>
      <c r="B3" s="4" t="s">
        <v>46</v>
      </c>
      <c r="C3" s="4" t="s">
        <v>47</v>
      </c>
      <c r="D3" s="4" t="s">
        <v>48</v>
      </c>
    </row>
    <row r="4" ht="22.5" customHeight="1">
      <c r="A4" s="10" t="s">
        <v>5</v>
      </c>
      <c r="B4" s="6">
        <v>2.4125</v>
      </c>
      <c r="C4" s="6">
        <v>2.0</v>
      </c>
      <c r="D4" s="6">
        <v>1.98124999999999</v>
      </c>
    </row>
    <row r="5" ht="22.5" customHeight="1">
      <c r="A5" s="10" t="s">
        <v>13</v>
      </c>
      <c r="B5" s="6">
        <v>2.99411764705882</v>
      </c>
      <c r="C5" s="6">
        <v>2.94117647058823</v>
      </c>
      <c r="D5" s="6">
        <v>2.78235294117647</v>
      </c>
    </row>
    <row r="6" ht="22.5" customHeight="1">
      <c r="A6" s="10" t="s">
        <v>22</v>
      </c>
      <c r="B6" s="6">
        <v>3.95714285714285</v>
      </c>
      <c r="C6" s="6">
        <v>4.0</v>
      </c>
      <c r="D6" s="6">
        <v>3.94285714285714</v>
      </c>
    </row>
    <row r="7" ht="22.5" customHeight="1">
      <c r="A7" s="10" t="s">
        <v>33</v>
      </c>
      <c r="B7" s="6">
        <v>3.57142857142857</v>
      </c>
      <c r="C7" s="6">
        <v>3.57142857142857</v>
      </c>
      <c r="D7" s="6">
        <v>3.54285714285714</v>
      </c>
    </row>
    <row r="8" ht="22.5" customHeight="1">
      <c r="A8" s="10" t="s">
        <v>39</v>
      </c>
      <c r="B8" s="6">
        <v>4.0</v>
      </c>
      <c r="C8" s="6">
        <v>4.0</v>
      </c>
      <c r="D8" s="6">
        <v>3.95</v>
      </c>
    </row>
  </sheetData>
  <dataValidations>
    <dataValidation type="custom" allowBlank="1" showDropDown="1" sqref="B4:D8">
      <formula1>AND(ISNUMBER(B4),(NOT(OR(NOT(ISERROR(DATEVALUE(B4))), AND(ISNUMBER(B4), LEFT(CELL("format", B4))="D")))))</formula1>
    </dataValidation>
  </dataValidations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9.0"/>
    <col customWidth="1" min="2" max="2" width="14.5"/>
    <col customWidth="1" min="3" max="3" width="25.5"/>
    <col customWidth="1" min="4" max="4" width="21.5"/>
    <col customWidth="1" min="5" max="5" width="29.0"/>
    <col customWidth="1" min="6" max="6" width="27.5"/>
  </cols>
  <sheetData>
    <row r="1" ht="22.5" customHeight="1">
      <c r="A1" s="3" t="s">
        <v>0</v>
      </c>
      <c r="B1" s="4" t="s">
        <v>3</v>
      </c>
      <c r="C1" s="4" t="s">
        <v>42</v>
      </c>
      <c r="D1" s="4" t="s">
        <v>43</v>
      </c>
      <c r="E1" s="3" t="s">
        <v>44</v>
      </c>
      <c r="F1" s="4" t="s">
        <v>45</v>
      </c>
    </row>
    <row r="2" ht="22.5" customHeight="1">
      <c r="A2" s="5" t="s">
        <v>5</v>
      </c>
      <c r="B2" s="6">
        <v>16.0</v>
      </c>
      <c r="C2" s="6">
        <v>12.97</v>
      </c>
      <c r="D2" s="7">
        <v>0.6484</v>
      </c>
      <c r="E2" s="8">
        <v>2.41</v>
      </c>
      <c r="F2" s="9">
        <v>2.0</v>
      </c>
    </row>
    <row r="3" ht="22.5" customHeight="1">
      <c r="A3" s="5" t="s">
        <v>13</v>
      </c>
      <c r="B3" s="6">
        <v>17.0</v>
      </c>
      <c r="C3" s="6">
        <v>14.85</v>
      </c>
      <c r="D3" s="7">
        <v>0.7426</v>
      </c>
      <c r="E3" s="8">
        <v>2.99</v>
      </c>
      <c r="F3" s="9">
        <v>2.94</v>
      </c>
    </row>
    <row r="4" ht="22.5" customHeight="1">
      <c r="A4" s="5" t="s">
        <v>22</v>
      </c>
      <c r="B4" s="6">
        <v>21.0</v>
      </c>
      <c r="C4" s="6">
        <v>18.74</v>
      </c>
      <c r="D4" s="7">
        <v>0.9369</v>
      </c>
      <c r="E4" s="8">
        <v>3.96</v>
      </c>
      <c r="F4" s="9">
        <v>4.0</v>
      </c>
    </row>
    <row r="5" ht="22.5" customHeight="1">
      <c r="A5" s="5" t="s">
        <v>33</v>
      </c>
      <c r="B5" s="6">
        <v>7.0</v>
      </c>
      <c r="C5" s="6">
        <v>16.87</v>
      </c>
      <c r="D5" s="7">
        <v>0.8436</v>
      </c>
      <c r="E5" s="8">
        <v>3.57</v>
      </c>
      <c r="F5" s="9">
        <v>3.57</v>
      </c>
    </row>
    <row r="6" ht="22.5" customHeight="1">
      <c r="A6" s="5" t="s">
        <v>39</v>
      </c>
      <c r="B6" s="6">
        <v>4.0</v>
      </c>
      <c r="C6" s="6">
        <v>17.75</v>
      </c>
      <c r="D6" s="7">
        <v>0.8875</v>
      </c>
      <c r="E6" s="8">
        <v>4.0</v>
      </c>
      <c r="F6" s="9">
        <v>4.0</v>
      </c>
    </row>
  </sheetData>
  <dataValidations>
    <dataValidation type="custom" allowBlank="1" showDropDown="1" sqref="B2:D6">
      <formula1>AND(ISNUMBER(B2),(NOT(OR(NOT(ISERROR(DATEVALUE(B2))), AND(ISNUMBER(B2), LEFT(CELL("format", B2))="D")))))</formula1>
    </dataValidation>
  </dataValidations>
  <drawing r:id="rId1"/>
  <tableParts count="1">
    <tablePart r:id="rId3"/>
  </tableParts>
</worksheet>
</file>